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<sst xmlns="http://schemas.openxmlformats.org/spreadsheetml/2006/main" count="74" uniqueCount="30">
  <si>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</si>
  <si>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</si>
  <si>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</si>
  <si>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</si>
  <si>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</si>
  <si>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</si>
  <si>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</si>
  <si>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</si>
  <si>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</si>
  <si>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</si>
  <si>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</si>
  <si>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</si>
  <si>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</si>
  <si>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</si>
  <si>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</si>
  <si>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</si>
  <si>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FORMULARZ CENOWY</t>
  </si>
  <si>
    <t>Ilość razem</t>
  </si>
  <si>
    <t>szt.</t>
  </si>
  <si>
    <t>Część nr 2</t>
  </si>
  <si>
    <t>Alkoholowy preparat w żelu do higienicznej i chirurgicznej dezynfekcji rąk do dozowników Tork S4 . Pojemność wkładu 1 litr. Szczelna jednorazowa butelka z zintegrowaną pompką zapewniająca higienę i zmniejszenie ryzyka krzyżowego przenoszenia bakterii. Butelka zasysająca się, bez dostępu powietrza z zewnątrz.  Spektrum działania  potwierdzona normami EN1500, EN 12791 i EN14476 (wszystkie wirusy osłonkowe, takie jak: HIV, SARS, koronawirus, HBV, HCV, wirus grypy H1N1, H5N1 oraz rotawirus i norowirus)</t>
  </si>
  <si>
    <t>litr</t>
  </si>
  <si>
    <t>Preparat do szybkiej i bezpiecznej sterylizacji i dezynfekcji oraz dekontaminacji : powierzchni narzędzi chirurgicznych; wszystkich urządzeń medycznych posiadających kanały optyczne, takich jak giętkie i sztywne endoskopy; sond chirurgicznych i echo-kardiograficznych; rurek do respiratorów i innych urządzeń anestezjologicznych oraz ich kanałów ssących w czasie 10 minut. Spektrum działania: bakterie, wirusy, prątki, grzyby, spory. O pojemności 1kg</t>
  </si>
  <si>
    <t>Płynny roztwór stabilizowanego podchlorynu sodu 14 % ,przeznaczonego do dezynfekcji .Spektrum : B , F . opakowanie 5000 ml</t>
  </si>
  <si>
    <t>Nadtlenek wodoru, roztwór 35% CZDA, do dekontaminacji pomieszczeń , kompatybilny z urządzeniem Bioquell. Zawartość min. 35% pozostałości po odparowaniu max. 0,005%, siarczany ( SO4 ) max. 0,0005% ,metale cięzkie ( Pb ) max. 0,00002%,chlorki (Cl ) max. 0,0005%,  fosforany ( PO4 ) max. 0,0005% ,  Zelazo ( Fe ) max.0,0002%  ,azot całkowity max. 0,005%, arsen ( As ) max. 0,00005% , gęstość ( 18 st.C ) ok. 1,13 g/cm3. Opakowanie nie większe niż 5 litrów.</t>
  </si>
  <si>
    <t xml:space="preserve">Załącznik nr 2 </t>
  </si>
  <si>
    <t>Część nr 1</t>
  </si>
  <si>
    <t>Część nr 3</t>
  </si>
  <si>
    <t>Część nr 4</t>
  </si>
  <si>
    <t>DZPZ/333/52/2023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</si>
</sst>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#,##0.0000\ [$zł-415]"/>
    <numFmt numFmtId="169" formatCode="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2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9" borderId="10" xfId="45" applyFont="1" applyFill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center" vertical="center" wrapText="1"/>
      <protection/>
    </xf>
    <xf numFmtId="0" fontId="9" fillId="2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4" fontId="10" fillId="0" borderId="10" xfId="64" applyFont="1" applyFill="1" applyBorder="1" applyAlignment="1">
      <alignment horizontal="center" vertical="center" wrapText="1"/>
    </xf>
    <xf numFmtId="44" fontId="9" fillId="2" borderId="11" xfId="0" applyNumberFormat="1" applyFont="1" applyFill="1" applyBorder="1" applyAlignment="1">
      <alignment horizontal="center" vertical="center" wrapText="1"/>
    </xf>
    <xf numFmtId="2" fontId="11" fillId="0" borderId="10" xfId="45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8" fillId="2" borderId="12" xfId="45" applyNumberFormat="1" applyFont="1" applyFill="1" applyBorder="1" applyAlignment="1">
      <alignment horizontal="center" vertical="center" wrapText="1"/>
      <protection/>
    </xf>
    <xf numFmtId="0" fontId="8" fillId="0" borderId="11" xfId="45" applyFont="1" applyFill="1" applyBorder="1" applyAlignment="1">
      <alignment vertical="center" wrapText="1"/>
      <protection/>
    </xf>
    <xf numFmtId="44" fontId="8" fillId="2" borderId="11" xfId="45" applyNumberFormat="1" applyFont="1" applyFill="1" applyBorder="1" applyAlignment="1">
      <alignment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0" fontId="8" fillId="0" borderId="13" xfId="45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41" fillId="26" borderId="0" xfId="0" applyFont="1" applyFill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 wrapText="1"/>
    </xf>
    <xf numFmtId="2" fontId="8" fillId="27" borderId="0" xfId="45" applyNumberFormat="1" applyFont="1" applyFill="1" applyBorder="1" applyAlignment="1">
      <alignment horizontal="center" vertical="center" wrapText="1"/>
      <protection/>
    </xf>
    <xf numFmtId="0" fontId="8" fillId="26" borderId="0" xfId="45" applyFont="1" applyFill="1" applyBorder="1" applyAlignment="1">
      <alignment vertical="center" wrapText="1"/>
      <protection/>
    </xf>
    <xf numFmtId="44" fontId="8" fillId="27" borderId="0" xfId="45" applyNumberFormat="1" applyFont="1" applyFill="1" applyBorder="1" applyAlignment="1">
      <alignment vertical="center" wrapText="1"/>
      <protection/>
    </xf>
    <xf numFmtId="0" fontId="8" fillId="26" borderId="0" xfId="45" applyFont="1" applyFill="1" applyBorder="1" applyAlignment="1">
      <alignment horizontal="center" vertical="center" wrapText="1"/>
      <protection/>
    </xf>
    <xf numFmtId="44" fontId="9" fillId="27" borderId="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11" fillId="9" borderId="13" xfId="45" applyFont="1" applyFill="1" applyBorder="1" applyAlignment="1">
      <alignment horizontal="center" vertical="center" wrapText="1"/>
      <protection/>
    </xf>
    <xf numFmtId="0" fontId="8" fillId="2" borderId="15" xfId="45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8" fillId="2" borderId="10" xfId="4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7.00390625" style="0" customWidth="1"/>
    <col min="2" max="2" width="51.37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2.00390625" style="0" customWidth="1"/>
    <col min="11" max="11" width="11.25390625" style="0" customWidth="1"/>
  </cols>
  <sheetData>
    <row r="1" spans="1:11" ht="12.75">
      <c r="A1" s="1"/>
      <c r="B1" s="38" t="s">
        <v>29</v>
      </c>
      <c r="C1" s="38"/>
      <c r="D1" s="38"/>
      <c r="E1" s="15"/>
      <c r="F1" s="1"/>
      <c r="G1" s="1"/>
      <c r="H1" s="1"/>
      <c r="I1" s="1"/>
      <c r="J1" s="1"/>
      <c r="K1" s="1"/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39" t="s">
        <v>25</v>
      </c>
      <c r="K2" s="39"/>
    </row>
    <row r="3" spans="1:11" ht="12.75">
      <c r="A3" s="1"/>
      <c r="B3" s="2"/>
      <c r="C3" s="1" t="s">
        <v>16</v>
      </c>
      <c r="D3" s="1"/>
      <c r="E3" s="1"/>
      <c r="F3" s="1"/>
      <c r="G3" s="1"/>
      <c r="H3" s="1"/>
      <c r="I3" s="1"/>
      <c r="J3" s="3"/>
      <c r="K3" s="3"/>
    </row>
    <row r="4" spans="1:11" ht="24.75" customHeight="1">
      <c r="A4" s="1"/>
      <c r="B4" s="40" t="s">
        <v>0</v>
      </c>
      <c r="C4" s="40"/>
      <c r="D4" s="5"/>
      <c r="E4" s="5"/>
      <c r="F4" s="1"/>
      <c r="G4" s="1"/>
      <c r="H4" s="1"/>
      <c r="I4" s="1"/>
      <c r="J4" s="1"/>
      <c r="K4" s="1"/>
    </row>
    <row r="5" spans="1:11" ht="24.75" customHeight="1">
      <c r="A5" s="1"/>
      <c r="B5" s="40" t="s">
        <v>1</v>
      </c>
      <c r="C5" s="40"/>
      <c r="D5" s="5"/>
      <c r="E5" s="6"/>
      <c r="F5" s="1"/>
      <c r="G5" s="1"/>
      <c r="H5" s="1"/>
      <c r="I5" s="1"/>
      <c r="J5" s="1"/>
      <c r="K5" s="1"/>
    </row>
    <row r="6" spans="1:11" ht="60" customHeight="1">
      <c r="A6" s="1"/>
      <c r="B6" s="40" t="s">
        <v>15</v>
      </c>
      <c r="C6" s="40"/>
      <c r="D6" s="40"/>
      <c r="E6" s="4"/>
      <c r="F6" s="1"/>
      <c r="G6" s="1"/>
      <c r="H6" s="1"/>
      <c r="I6" s="1"/>
      <c r="J6" s="1"/>
      <c r="K6" s="1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ht="12.75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38.25">
      <c r="A12" s="8" t="s">
        <v>2</v>
      </c>
      <c r="B12" s="8" t="s">
        <v>3</v>
      </c>
      <c r="C12" s="8" t="s">
        <v>4</v>
      </c>
      <c r="D12" s="8" t="s">
        <v>5</v>
      </c>
      <c r="E12" s="8" t="s">
        <v>17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8" t="s">
        <v>11</v>
      </c>
    </row>
    <row r="13" spans="1:11" ht="114.75">
      <c r="A13" s="9">
        <v>2</v>
      </c>
      <c r="B13" s="23" t="s">
        <v>20</v>
      </c>
      <c r="C13" s="9"/>
      <c r="D13" s="9" t="s">
        <v>18</v>
      </c>
      <c r="E13" s="10">
        <v>652</v>
      </c>
      <c r="F13" s="11"/>
      <c r="G13" s="14">
        <f>E13*F13</f>
        <v>0</v>
      </c>
      <c r="H13" s="11"/>
      <c r="I13" s="12">
        <f>G13*H13</f>
        <v>0</v>
      </c>
      <c r="J13" s="12">
        <f>F13+(F13*H13)</f>
        <v>0</v>
      </c>
      <c r="K13" s="12">
        <f>I13+G13</f>
        <v>0</v>
      </c>
    </row>
    <row r="14" spans="1:11" ht="25.5">
      <c r="A14" s="3"/>
      <c r="B14" s="35"/>
      <c r="C14" s="36"/>
      <c r="D14" s="36"/>
      <c r="E14" s="21"/>
      <c r="F14" s="20" t="s">
        <v>12</v>
      </c>
      <c r="G14" s="16">
        <f>SUM(G13:G13)</f>
        <v>0</v>
      </c>
      <c r="H14" s="17" t="s">
        <v>13</v>
      </c>
      <c r="I14" s="18">
        <f>SUM(I13:I13)</f>
        <v>0</v>
      </c>
      <c r="J14" s="19" t="s">
        <v>14</v>
      </c>
      <c r="K14" s="13">
        <f>SUM(K13:K13)</f>
        <v>0</v>
      </c>
    </row>
    <row r="15" spans="1:11" s="32" customFormat="1" ht="12.75">
      <c r="A15" s="24"/>
      <c r="B15" s="25"/>
      <c r="C15" s="26"/>
      <c r="D15" s="26"/>
      <c r="E15" s="26"/>
      <c r="F15" s="30"/>
      <c r="G15" s="27"/>
      <c r="H15" s="28"/>
      <c r="I15" s="29"/>
      <c r="J15" s="30"/>
      <c r="K15" s="31"/>
    </row>
    <row r="16" spans="1:11" ht="12.75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38.25">
      <c r="A17" s="33" t="s">
        <v>2</v>
      </c>
      <c r="B17" s="33" t="s">
        <v>3</v>
      </c>
      <c r="C17" s="33" t="s">
        <v>4</v>
      </c>
      <c r="D17" s="33" t="s">
        <v>5</v>
      </c>
      <c r="E17" s="33" t="s">
        <v>17</v>
      </c>
      <c r="F17" s="33" t="s">
        <v>6</v>
      </c>
      <c r="G17" s="33" t="s">
        <v>7</v>
      </c>
      <c r="H17" s="33" t="s">
        <v>8</v>
      </c>
      <c r="I17" s="33" t="s">
        <v>9</v>
      </c>
      <c r="J17" s="33" t="s">
        <v>10</v>
      </c>
      <c r="K17" s="33" t="s">
        <v>11</v>
      </c>
    </row>
    <row r="18" spans="1:11" ht="102">
      <c r="A18" s="9">
        <v>1</v>
      </c>
      <c r="B18" s="23" t="s">
        <v>22</v>
      </c>
      <c r="C18" s="9"/>
      <c r="D18" s="9" t="s">
        <v>18</v>
      </c>
      <c r="E18" s="10">
        <v>4</v>
      </c>
      <c r="F18" s="11"/>
      <c r="G18" s="14">
        <f>E18*F18</f>
        <v>0</v>
      </c>
      <c r="H18" s="11"/>
      <c r="I18" s="12">
        <f>G18*H18</f>
        <v>0</v>
      </c>
      <c r="J18" s="12">
        <f>F18+(F18*H18)</f>
        <v>0</v>
      </c>
      <c r="K18" s="12">
        <f>I18+G18</f>
        <v>0</v>
      </c>
    </row>
    <row r="19" spans="1:11" ht="25.5">
      <c r="A19" s="3"/>
      <c r="B19" s="35"/>
      <c r="C19" s="35"/>
      <c r="D19" s="35"/>
      <c r="E19" s="22"/>
      <c r="F19" s="20" t="s">
        <v>12</v>
      </c>
      <c r="G19" s="16">
        <f>SUM(G18:G18)</f>
        <v>0</v>
      </c>
      <c r="H19" s="17" t="s">
        <v>13</v>
      </c>
      <c r="I19" s="18">
        <f>SUM(I18:I18)</f>
        <v>0</v>
      </c>
      <c r="J19" s="19" t="s">
        <v>14</v>
      </c>
      <c r="K19" s="13">
        <f>SUM(K18:K18)</f>
        <v>0</v>
      </c>
    </row>
    <row r="22" spans="1:11" ht="12.75">
      <c r="A22" s="37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38.25">
      <c r="A23" s="8" t="s">
        <v>2</v>
      </c>
      <c r="B23" s="8" t="s">
        <v>3</v>
      </c>
      <c r="C23" s="8" t="s">
        <v>4</v>
      </c>
      <c r="D23" s="8" t="s">
        <v>5</v>
      </c>
      <c r="E23" s="8" t="s">
        <v>17</v>
      </c>
      <c r="F23" s="8" t="s">
        <v>6</v>
      </c>
      <c r="G23" s="8" t="s">
        <v>7</v>
      </c>
      <c r="H23" s="8" t="s">
        <v>8</v>
      </c>
      <c r="I23" s="8" t="s">
        <v>9</v>
      </c>
      <c r="J23" s="8" t="s">
        <v>10</v>
      </c>
      <c r="K23" s="8" t="s">
        <v>11</v>
      </c>
    </row>
    <row r="24" spans="1:11" ht="38.25">
      <c r="A24" s="9">
        <v>1</v>
      </c>
      <c r="B24" s="23" t="s">
        <v>23</v>
      </c>
      <c r="C24" s="9"/>
      <c r="D24" s="9" t="s">
        <v>18</v>
      </c>
      <c r="E24" s="10">
        <v>30</v>
      </c>
      <c r="F24" s="11"/>
      <c r="G24" s="14">
        <f>E24*F24</f>
        <v>0</v>
      </c>
      <c r="H24" s="11"/>
      <c r="I24" s="12">
        <f>G24*H24</f>
        <v>0</v>
      </c>
      <c r="J24" s="12">
        <f>F24+(F24*H24)</f>
        <v>0</v>
      </c>
      <c r="K24" s="12">
        <f>I24+G24</f>
        <v>0</v>
      </c>
    </row>
    <row r="25" spans="1:11" ht="25.5">
      <c r="A25" s="3"/>
      <c r="B25" s="35"/>
      <c r="C25" s="36"/>
      <c r="D25" s="36"/>
      <c r="E25" s="22"/>
      <c r="F25" s="20" t="s">
        <v>12</v>
      </c>
      <c r="G25" s="16">
        <f>SUM(G24:G24)</f>
        <v>0</v>
      </c>
      <c r="H25" s="17" t="s">
        <v>13</v>
      </c>
      <c r="I25" s="18">
        <f>SUM(I24:I24)</f>
        <v>0</v>
      </c>
      <c r="J25" s="19" t="s">
        <v>14</v>
      </c>
      <c r="K25" s="13">
        <f>SUM(K24:K24)</f>
        <v>0</v>
      </c>
    </row>
    <row r="28" spans="1:11" ht="12.75">
      <c r="A28" s="37" t="s">
        <v>28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38.25">
      <c r="A29" s="8" t="s">
        <v>2</v>
      </c>
      <c r="B29" s="8" t="s">
        <v>3</v>
      </c>
      <c r="C29" s="8" t="s">
        <v>4</v>
      </c>
      <c r="D29" s="8" t="s">
        <v>5</v>
      </c>
      <c r="E29" s="8" t="s">
        <v>17</v>
      </c>
      <c r="F29" s="8" t="s">
        <v>6</v>
      </c>
      <c r="G29" s="8" t="s">
        <v>7</v>
      </c>
      <c r="H29" s="8" t="s">
        <v>8</v>
      </c>
      <c r="I29" s="8" t="s">
        <v>9</v>
      </c>
      <c r="J29" s="8" t="s">
        <v>10</v>
      </c>
      <c r="K29" s="8" t="s">
        <v>11</v>
      </c>
    </row>
    <row r="30" spans="1:11" ht="102">
      <c r="A30" s="9">
        <v>1</v>
      </c>
      <c r="B30" s="23" t="s">
        <v>24</v>
      </c>
      <c r="C30" s="9"/>
      <c r="D30" s="9" t="s">
        <v>21</v>
      </c>
      <c r="E30" s="10">
        <v>65</v>
      </c>
      <c r="F30" s="11"/>
      <c r="G30" s="14">
        <f>E30*F30</f>
        <v>0</v>
      </c>
      <c r="H30" s="11"/>
      <c r="I30" s="12">
        <f>G30*H30</f>
        <v>0</v>
      </c>
      <c r="J30" s="12">
        <f>F30+(F30*H30)</f>
        <v>0</v>
      </c>
      <c r="K30" s="12">
        <f>I30+G30</f>
        <v>0</v>
      </c>
    </row>
    <row r="31" spans="1:11" ht="25.5">
      <c r="A31" s="3"/>
      <c r="B31" s="35"/>
      <c r="C31" s="36"/>
      <c r="D31" s="36"/>
      <c r="E31" s="22"/>
      <c r="F31" s="20" t="s">
        <v>12</v>
      </c>
      <c r="G31" s="16">
        <f>SUM(G30:G30)</f>
        <v>0</v>
      </c>
      <c r="H31" s="17" t="s">
        <v>13</v>
      </c>
      <c r="I31" s="18">
        <f>SUM(I30:I30)</f>
        <v>0</v>
      </c>
      <c r="J31" s="19" t="s">
        <v>14</v>
      </c>
      <c r="K31" s="13">
        <f>SUM(K30:K30)</f>
        <v>0</v>
      </c>
    </row>
  </sheetData>
  <sheetProtection/>
  <mergeCells count="13">
    <mergeCell ref="B19:D19"/>
    <mergeCell ref="A22:K22"/>
    <mergeCell ref="B25:D25"/>
    <mergeCell ref="A28:K28"/>
    <mergeCell ref="B31:D31"/>
    <mergeCell ref="A16:K16"/>
    <mergeCell ref="B14:D14"/>
    <mergeCell ref="A11:K11"/>
    <mergeCell ref="B1:D1"/>
    <mergeCell ref="J2:K2"/>
    <mergeCell ref="B4:C4"/>
    <mergeCell ref="B5:C5"/>
    <mergeCell ref="B6:D6"/>
  </mergeCells>
  <conditionalFormatting sqref="I18:K18 I24:K24 I30:K30 I13:K13">
    <cfRule type="expression" priority="178" dxfId="1" stopIfTrue="1">
      <formula>$L13=#REF!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Anna Sychowicz</cp:lastModifiedBy>
  <cp:lastPrinted>2018-02-14T10:13:06Z</cp:lastPrinted>
  <dcterms:created xsi:type="dcterms:W3CDTF">2017-02-01T11:44:57Z</dcterms:created>
  <dcterms:modified xsi:type="dcterms:W3CDTF">2023-04-07T06:24:50Z</dcterms:modified>
  <cp:category/>
  <cp:version/>
  <cp:contentType/>
  <cp:contentStatus/>
</cp:coreProperties>
</file>